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Umowy żywność 2026\Kwartał I\art.spoż.przetworzone I 2024\"/>
    </mc:Choice>
  </mc:AlternateContent>
  <bookViews>
    <workbookView xWindow="-120" yWindow="-120" windowWidth="29040" windowHeight="15840" tabRatio="500"/>
  </bookViews>
  <sheets>
    <sheet name="OFERTA" sheetId="1" r:id="rId1"/>
    <sheet name="Arkusz3" sheetId="2" r:id="rId2"/>
  </sheets>
  <calcPr calcId="152511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J24" i="1" l="1"/>
  <c r="H24" i="1"/>
  <c r="J12" i="1"/>
  <c r="J13" i="1"/>
  <c r="J14" i="1"/>
  <c r="J15" i="1"/>
  <c r="J16" i="1"/>
  <c r="J17" i="1"/>
  <c r="J18" i="1"/>
  <c r="J19" i="1"/>
  <c r="J20" i="1"/>
  <c r="J21" i="1"/>
  <c r="J22" i="1"/>
  <c r="J23" i="1"/>
  <c r="J11" i="1"/>
  <c r="H12" i="1"/>
  <c r="H13" i="1"/>
  <c r="H14" i="1"/>
  <c r="H15" i="1"/>
  <c r="H16" i="1"/>
  <c r="H17" i="1"/>
  <c r="H18" i="1"/>
  <c r="H19" i="1"/>
  <c r="H20" i="1"/>
  <c r="H21" i="1"/>
  <c r="H22" i="1"/>
  <c r="H23" i="1"/>
  <c r="H11" i="1"/>
  <c r="G12" i="1"/>
  <c r="G13" i="1"/>
  <c r="G14" i="1"/>
  <c r="G15" i="1"/>
  <c r="G16" i="1"/>
  <c r="G17" i="1"/>
  <c r="G18" i="1"/>
  <c r="G19" i="1"/>
  <c r="G20" i="1"/>
  <c r="G21" i="1"/>
  <c r="G22" i="1"/>
  <c r="G23" i="1"/>
  <c r="G11" i="1"/>
</calcChain>
</file>

<file path=xl/sharedStrings.xml><?xml version="1.0" encoding="utf-8"?>
<sst xmlns="http://schemas.openxmlformats.org/spreadsheetml/2006/main" count="50" uniqueCount="38">
  <si>
    <t>Szczegółowe zestawienie cen jednostkowych, ilości i wartości oferowanego asortymentu</t>
  </si>
  <si>
    <t>Lp.</t>
  </si>
  <si>
    <t>Nazwa artykułu</t>
  </si>
  <si>
    <t>Jedn. miary</t>
  </si>
  <si>
    <t>Ilość dostawy</t>
  </si>
  <si>
    <t>Cena netto 1szt/kg</t>
  </si>
  <si>
    <t>Wskaźnik inflacji 99,4 %</t>
  </si>
  <si>
    <t>Wartość netto [zł]</t>
  </si>
  <si>
    <t>% stawki VAT</t>
  </si>
  <si>
    <t>Wartość brutto [zł]</t>
  </si>
  <si>
    <t>1.</t>
  </si>
  <si>
    <t>Szt.</t>
  </si>
  <si>
    <t>2.</t>
  </si>
  <si>
    <t>3.</t>
  </si>
  <si>
    <t>4.</t>
  </si>
  <si>
    <t xml:space="preserve">Sok pomarańczowy 100% 1l        bez dodatku cukru i substancji słodzących : Hortex, Tymbark lub równoważne </t>
  </si>
  <si>
    <t xml:space="preserve">Sok multiwitamina 100 %  
 1l (różne smaki)  bez dodatku cukru i substancji słodzących Hortex, Tymbark lub równoważne
</t>
  </si>
  <si>
    <t>Sok jabłkowy 100% 1l bez dodatku cukru i substancji słodzących : Hortex ,Tymbark lub równoważne</t>
  </si>
  <si>
    <t xml:space="preserve">Sok owocowy 100 %  
200 ml(różne smaki)  bez dodatku cukru i substancji słodzących Hortex, Tymbark lub równoważne
</t>
  </si>
  <si>
    <t>RAZEM</t>
  </si>
  <si>
    <r>
      <rPr>
        <sz val="12"/>
        <rFont val="Times New Roman"/>
        <family val="1"/>
        <charset val="238"/>
      </rPr>
      <t xml:space="preserve">Dostawy wykonawca będzie realizował – </t>
    </r>
    <r>
      <rPr>
        <b/>
        <sz val="12"/>
        <rFont val="Times New Roman"/>
        <family val="1"/>
        <charset val="238"/>
      </rPr>
      <t>dwa razy w tygodniu</t>
    </r>
    <r>
      <rPr>
        <sz val="12"/>
        <rFont val="Times New Roman"/>
        <family val="1"/>
        <charset val="238"/>
      </rPr>
      <t>.</t>
    </r>
  </si>
  <si>
    <t>Każdą partię dostawy zamawiający będzie uzgadniał telefonicznie z wykonawcą.</t>
  </si>
  <si>
    <t>Wykonawca zamówiony towar będzie dostarczał do zamawiającego własnym transportem w dni robocze w godzinach od 8:00  do 15:00.</t>
  </si>
  <si>
    <t>x</t>
  </si>
  <si>
    <t>Cena brutto 1szt/kg</t>
  </si>
  <si>
    <t xml:space="preserve">Formularz cenowy </t>
  </si>
  <si>
    <t>Dżem 100% owoce , bez dodatku cukru , różne smaki                     200g łowicz</t>
  </si>
  <si>
    <t xml:space="preserve">załącznik nr.2 </t>
  </si>
  <si>
    <t>Artykuły spożywcze przetworzone I-III 2026 r.</t>
  </si>
  <si>
    <t>Pomidory w puszce krojone w soku pomidorowym 400 g</t>
  </si>
  <si>
    <t>Kukurydza konserwowa w puszce 400 g</t>
  </si>
  <si>
    <t>Marmolada wieloowocowa 600 g</t>
  </si>
  <si>
    <t>Groszek konserwowy w puszce 400 g</t>
  </si>
  <si>
    <t>Fasola konserwowa w puszce 400 g</t>
  </si>
  <si>
    <t>6.</t>
  </si>
  <si>
    <t>Ketchup 450g o zawartości 205 g pomidorów na 100g  ketchupu</t>
  </si>
  <si>
    <t>Koncentrat pomidorowy 0,9l 30% Pudliszki</t>
  </si>
  <si>
    <t>Ogórki konserwowe 0,9l Rolnik lub równoważne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</si>
</sst>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zł&quot;"/>
  </numFmts>
  <fonts count="9" x14ac:knownFonts="1">
    <font>
      <sz val="10"/>
      <name val="Arial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0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4" fontId="1" fillId="0" borderId="0" xfId="0" applyNumberFormat="1" applyFont="1"/>
    <xf numFmtId="4" fontId="1" fillId="0" borderId="0" xfId="0" applyNumberFormat="1" applyFont="1"/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164" fontId="5" fillId="3" borderId="4" xfId="0" applyNumberFormat="1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9" fontId="1" fillId="0" borderId="1" xfId="1" applyFont="1" applyBorder="1" applyAlignment="1">
      <alignment horizontal="center" vertical="center" wrapText="1"/>
    </xf>
    <xf numFmtId="9" fontId="1" fillId="0" borderId="4" xfId="1" applyFont="1" applyBorder="1" applyAlignment="1">
      <alignment horizontal="center" vertical="center" wrapText="1"/>
    </xf>
    <xf numFmtId="0" fontId="4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5" fillId="0" borderId="4" xfId="0" applyFont="1" applyBorder="1" applyAlignment="1">
      <alignment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X29"/>
  <sheetViews>
    <sheetView tabSelected="1" zoomScale="140" zoomScaleNormal="140" workbookViewId="0">
      <selection activeCell="O14" sqref="O14"/>
    </sheetView>
  </sheetViews>
  <sheetFormatPr defaultColWidth="9.140625" defaultRowHeight="12.75" x14ac:dyDescent="0.2"/>
  <cols>
    <col min="1" max="1" width="3.85546875" style="1" customWidth="1"/>
    <col min="2" max="2" width="26" style="1" customWidth="1"/>
    <col min="3" max="3" width="4.42578125" style="1" customWidth="1"/>
    <col min="4" max="4" width="7.140625" style="1" customWidth="1"/>
    <col min="5" max="5" width="7.42578125" style="1" customWidth="1"/>
    <col min="6" max="6" width="8" style="1" hidden="1" customWidth="1"/>
    <col min="7" max="7" width="8" style="1" customWidth="1"/>
    <col min="8" max="8" width="11.42578125" style="1" customWidth="1"/>
    <col min="9" max="9" width="6" style="1" customWidth="1"/>
    <col min="10" max="10" width="12.28515625" style="1" customWidth="1"/>
    <col min="11" max="258" width="9.140625" style="1"/>
  </cols>
  <sheetData>
    <row r="1" spans="1:12" ht="15.75" x14ac:dyDescent="0.25">
      <c r="A1" s="21"/>
      <c r="B1" s="21"/>
    </row>
    <row r="2" spans="1:12" ht="15.75" x14ac:dyDescent="0.25">
      <c r="A2" s="21"/>
      <c r="B2" s="21"/>
    </row>
    <row r="3" spans="1:12" ht="14.25" x14ac:dyDescent="0.2">
      <c r="A3" s="27" t="s">
        <v>25</v>
      </c>
      <c r="B3" s="27"/>
      <c r="C3" s="27"/>
      <c r="D3" s="27"/>
      <c r="E3" s="27"/>
      <c r="F3" s="27"/>
      <c r="G3" s="27"/>
      <c r="H3" s="27"/>
      <c r="I3" s="27"/>
      <c r="J3" s="27"/>
    </row>
    <row r="4" spans="1:12" ht="14.25" x14ac:dyDescent="0.2">
      <c r="A4" s="27" t="s">
        <v>27</v>
      </c>
      <c r="B4" s="27"/>
      <c r="C4" s="27"/>
      <c r="D4" s="27"/>
      <c r="E4" s="27"/>
      <c r="F4" s="27"/>
      <c r="G4" s="27"/>
      <c r="H4" s="27"/>
      <c r="I4" s="27"/>
      <c r="J4" s="27"/>
    </row>
    <row r="5" spans="1:12" ht="14.25" customHeight="1" x14ac:dyDescent="0.2">
      <c r="A5" s="28" t="s">
        <v>28</v>
      </c>
      <c r="B5" s="28"/>
      <c r="C5" s="28"/>
      <c r="D5" s="28"/>
      <c r="E5" s="28"/>
      <c r="F5" s="28"/>
      <c r="G5" s="28"/>
      <c r="H5" s="28"/>
      <c r="I5" s="28"/>
      <c r="J5" s="28"/>
    </row>
    <row r="6" spans="1:12" ht="15.75" x14ac:dyDescent="0.25">
      <c r="A6" s="2"/>
    </row>
    <row r="7" spans="1:12" ht="15.75" x14ac:dyDescent="0.25">
      <c r="A7" s="29" t="s">
        <v>0</v>
      </c>
      <c r="B7" s="29"/>
      <c r="C7" s="29"/>
      <c r="D7" s="29"/>
      <c r="E7" s="29"/>
      <c r="F7" s="29"/>
      <c r="G7" s="29"/>
      <c r="H7" s="29"/>
      <c r="I7" s="29"/>
      <c r="J7" s="29"/>
    </row>
    <row r="8" spans="1:12" ht="0.75" customHeight="1" x14ac:dyDescent="0.2"/>
    <row r="9" spans="1:12" ht="51" x14ac:dyDescent="0.2">
      <c r="A9" s="3" t="s">
        <v>1</v>
      </c>
      <c r="B9" s="3" t="s">
        <v>2</v>
      </c>
      <c r="C9" s="3" t="s">
        <v>3</v>
      </c>
      <c r="D9" s="3" t="s">
        <v>4</v>
      </c>
      <c r="E9" s="3" t="s">
        <v>5</v>
      </c>
      <c r="F9" s="3" t="s">
        <v>6</v>
      </c>
      <c r="G9" s="3" t="s">
        <v>24</v>
      </c>
      <c r="H9" s="3" t="s">
        <v>7</v>
      </c>
      <c r="I9" s="3" t="s">
        <v>8</v>
      </c>
      <c r="J9" s="3" t="s">
        <v>9</v>
      </c>
    </row>
    <row r="10" spans="1:12" x14ac:dyDescent="0.2">
      <c r="A10" s="4">
        <v>1</v>
      </c>
      <c r="B10" s="4">
        <v>2</v>
      </c>
      <c r="C10" s="4">
        <v>3</v>
      </c>
      <c r="D10" s="4">
        <v>4</v>
      </c>
      <c r="E10" s="4">
        <v>5</v>
      </c>
      <c r="F10" s="4"/>
      <c r="G10" s="4">
        <v>6</v>
      </c>
      <c r="H10" s="4">
        <v>7</v>
      </c>
      <c r="I10" s="4">
        <v>8</v>
      </c>
      <c r="J10" s="4">
        <v>9</v>
      </c>
    </row>
    <row r="11" spans="1:12" ht="25.5" x14ac:dyDescent="0.2">
      <c r="A11" s="5" t="s">
        <v>10</v>
      </c>
      <c r="B11" s="6" t="s">
        <v>36</v>
      </c>
      <c r="C11" s="5" t="s">
        <v>11</v>
      </c>
      <c r="D11" s="7">
        <v>24</v>
      </c>
      <c r="E11" s="8">
        <v>9.86</v>
      </c>
      <c r="F11" s="9"/>
      <c r="G11" s="9">
        <f>E11*I11+E11</f>
        <v>10.353</v>
      </c>
      <c r="H11" s="10">
        <f>D11*E11</f>
        <v>236.64</v>
      </c>
      <c r="I11" s="22">
        <v>0.05</v>
      </c>
      <c r="J11" s="11">
        <f>D11*G11</f>
        <v>248.47199999999998</v>
      </c>
      <c r="K11" s="12"/>
      <c r="L11" s="13"/>
    </row>
    <row r="12" spans="1:12" ht="25.5" x14ac:dyDescent="0.2">
      <c r="A12" s="5" t="s">
        <v>12</v>
      </c>
      <c r="B12" s="6" t="s">
        <v>29</v>
      </c>
      <c r="C12" s="5" t="s">
        <v>11</v>
      </c>
      <c r="D12" s="7">
        <v>24</v>
      </c>
      <c r="E12" s="8">
        <v>3.11</v>
      </c>
      <c r="F12" s="9"/>
      <c r="G12" s="9">
        <f t="shared" ref="G12:G23" si="0">E12*I12+E12</f>
        <v>3.2654999999999998</v>
      </c>
      <c r="H12" s="10">
        <f t="shared" ref="H12:H23" si="1">D12*E12</f>
        <v>74.64</v>
      </c>
      <c r="I12" s="22">
        <v>0.05</v>
      </c>
      <c r="J12" s="11">
        <f t="shared" ref="J12:J23" si="2">D12*G12</f>
        <v>78.372</v>
      </c>
      <c r="K12" s="12"/>
      <c r="L12" s="13"/>
    </row>
    <row r="13" spans="1:12" ht="35.1" customHeight="1" x14ac:dyDescent="0.2">
      <c r="A13" s="5" t="s">
        <v>13</v>
      </c>
      <c r="B13" s="6" t="s">
        <v>35</v>
      </c>
      <c r="C13" s="5" t="s">
        <v>11</v>
      </c>
      <c r="D13" s="7">
        <v>30</v>
      </c>
      <c r="E13" s="8">
        <v>6.9</v>
      </c>
      <c r="F13" s="9"/>
      <c r="G13" s="9">
        <f t="shared" si="0"/>
        <v>7.452</v>
      </c>
      <c r="H13" s="10">
        <f t="shared" si="1"/>
        <v>207</v>
      </c>
      <c r="I13" s="22">
        <v>0.08</v>
      </c>
      <c r="J13" s="11">
        <f t="shared" si="2"/>
        <v>223.56</v>
      </c>
      <c r="K13" s="12"/>
      <c r="L13" s="13"/>
    </row>
    <row r="14" spans="1:12" ht="38.25" x14ac:dyDescent="0.2">
      <c r="A14" s="5" t="s">
        <v>14</v>
      </c>
      <c r="B14" s="6" t="s">
        <v>26</v>
      </c>
      <c r="C14" s="5" t="s">
        <v>11</v>
      </c>
      <c r="D14" s="7">
        <v>40</v>
      </c>
      <c r="E14" s="8">
        <v>5.9</v>
      </c>
      <c r="F14" s="9"/>
      <c r="G14" s="9">
        <f t="shared" si="0"/>
        <v>6.1950000000000003</v>
      </c>
      <c r="H14" s="10">
        <f t="shared" si="1"/>
        <v>236</v>
      </c>
      <c r="I14" s="22">
        <v>0.05</v>
      </c>
      <c r="J14" s="11">
        <f t="shared" si="2"/>
        <v>247.8</v>
      </c>
      <c r="K14" s="12"/>
      <c r="L14" s="13"/>
    </row>
    <row r="15" spans="1:12" x14ac:dyDescent="0.2">
      <c r="A15" s="5">
        <v>5</v>
      </c>
      <c r="B15" s="6" t="s">
        <v>31</v>
      </c>
      <c r="C15" s="5" t="s">
        <v>11</v>
      </c>
      <c r="D15" s="7">
        <v>24</v>
      </c>
      <c r="E15" s="8">
        <v>6.57</v>
      </c>
      <c r="F15" s="9"/>
      <c r="G15" s="9">
        <f t="shared" si="0"/>
        <v>6.8985000000000003</v>
      </c>
      <c r="H15" s="10">
        <f t="shared" si="1"/>
        <v>157.68</v>
      </c>
      <c r="I15" s="22">
        <v>0.05</v>
      </c>
      <c r="J15" s="11">
        <f t="shared" si="2"/>
        <v>165.56400000000002</v>
      </c>
      <c r="K15" s="12"/>
      <c r="L15" s="13"/>
    </row>
    <row r="16" spans="1:12" ht="25.5" x14ac:dyDescent="0.2">
      <c r="A16" s="5" t="s">
        <v>34</v>
      </c>
      <c r="B16" s="6" t="s">
        <v>30</v>
      </c>
      <c r="C16" s="5" t="s">
        <v>11</v>
      </c>
      <c r="D16" s="7">
        <v>24</v>
      </c>
      <c r="E16" s="8">
        <v>2.77</v>
      </c>
      <c r="F16" s="9"/>
      <c r="G16" s="9">
        <f t="shared" si="0"/>
        <v>2.9085000000000001</v>
      </c>
      <c r="H16" s="10">
        <f t="shared" si="1"/>
        <v>66.48</v>
      </c>
      <c r="I16" s="22">
        <v>0.05</v>
      </c>
      <c r="J16" s="11">
        <f t="shared" si="2"/>
        <v>69.804000000000002</v>
      </c>
      <c r="K16" s="12"/>
      <c r="L16" s="13"/>
    </row>
    <row r="17" spans="1:12" ht="25.5" x14ac:dyDescent="0.2">
      <c r="A17" s="5">
        <v>7</v>
      </c>
      <c r="B17" s="14" t="s">
        <v>32</v>
      </c>
      <c r="C17" s="5" t="s">
        <v>11</v>
      </c>
      <c r="D17" s="7">
        <v>24</v>
      </c>
      <c r="E17" s="8">
        <v>2.64</v>
      </c>
      <c r="F17" s="9"/>
      <c r="G17" s="9">
        <f t="shared" si="0"/>
        <v>2.7720000000000002</v>
      </c>
      <c r="H17" s="10">
        <f t="shared" si="1"/>
        <v>63.36</v>
      </c>
      <c r="I17" s="22">
        <v>0.05</v>
      </c>
      <c r="J17" s="11">
        <f t="shared" si="2"/>
        <v>66.528000000000006</v>
      </c>
      <c r="K17" s="12"/>
      <c r="L17" s="13"/>
    </row>
    <row r="18" spans="1:12" ht="25.5" x14ac:dyDescent="0.2">
      <c r="A18" s="5">
        <v>8</v>
      </c>
      <c r="B18" s="14" t="s">
        <v>37</v>
      </c>
      <c r="C18" s="5" t="s">
        <v>11</v>
      </c>
      <c r="D18" s="7">
        <v>24</v>
      </c>
      <c r="E18" s="8">
        <v>5.9</v>
      </c>
      <c r="F18" s="9"/>
      <c r="G18" s="9">
        <f t="shared" si="0"/>
        <v>6.1950000000000003</v>
      </c>
      <c r="H18" s="10">
        <f t="shared" si="1"/>
        <v>141.60000000000002</v>
      </c>
      <c r="I18" s="22">
        <v>0.05</v>
      </c>
      <c r="J18" s="11">
        <f t="shared" si="2"/>
        <v>148.68</v>
      </c>
      <c r="K18" s="12"/>
      <c r="L18" s="13"/>
    </row>
    <row r="19" spans="1:12" ht="25.5" x14ac:dyDescent="0.2">
      <c r="A19" s="5">
        <v>9</v>
      </c>
      <c r="B19" s="14" t="s">
        <v>33</v>
      </c>
      <c r="C19" s="5" t="s">
        <v>11</v>
      </c>
      <c r="D19" s="7">
        <v>24</v>
      </c>
      <c r="E19" s="8">
        <v>2.81</v>
      </c>
      <c r="F19" s="9"/>
      <c r="G19" s="9">
        <f t="shared" si="0"/>
        <v>2.9504999999999999</v>
      </c>
      <c r="H19" s="10">
        <f t="shared" si="1"/>
        <v>67.44</v>
      </c>
      <c r="I19" s="22">
        <v>0.05</v>
      </c>
      <c r="J19" s="11">
        <f t="shared" si="2"/>
        <v>70.811999999999998</v>
      </c>
      <c r="K19" s="12"/>
      <c r="L19" s="13"/>
    </row>
    <row r="20" spans="1:12" ht="51" x14ac:dyDescent="0.2">
      <c r="A20" s="5">
        <v>10</v>
      </c>
      <c r="B20" s="14" t="s">
        <v>15</v>
      </c>
      <c r="C20" s="5" t="s">
        <v>11</v>
      </c>
      <c r="D20" s="7">
        <v>10</v>
      </c>
      <c r="E20" s="8">
        <v>7.74</v>
      </c>
      <c r="F20" s="9"/>
      <c r="G20" s="9">
        <f t="shared" si="0"/>
        <v>8.1270000000000007</v>
      </c>
      <c r="H20" s="10">
        <f t="shared" si="1"/>
        <v>77.400000000000006</v>
      </c>
      <c r="I20" s="22">
        <v>0.05</v>
      </c>
      <c r="J20" s="11">
        <f t="shared" si="2"/>
        <v>81.27000000000001</v>
      </c>
      <c r="K20" s="12"/>
      <c r="L20" s="13"/>
    </row>
    <row r="21" spans="1:12" ht="76.5" x14ac:dyDescent="0.2">
      <c r="A21" s="5">
        <v>11</v>
      </c>
      <c r="B21" s="14" t="s">
        <v>16</v>
      </c>
      <c r="C21" s="15" t="s">
        <v>11</v>
      </c>
      <c r="D21" s="16">
        <v>10</v>
      </c>
      <c r="E21" s="17">
        <v>6.77</v>
      </c>
      <c r="F21" s="9"/>
      <c r="G21" s="9">
        <f t="shared" si="0"/>
        <v>7.1084999999999994</v>
      </c>
      <c r="H21" s="10">
        <f t="shared" si="1"/>
        <v>67.699999999999989</v>
      </c>
      <c r="I21" s="23">
        <v>0.05</v>
      </c>
      <c r="J21" s="11">
        <f t="shared" si="2"/>
        <v>71.084999999999994</v>
      </c>
      <c r="K21" s="12"/>
      <c r="L21" s="13"/>
    </row>
    <row r="22" spans="1:12" ht="51" x14ac:dyDescent="0.2">
      <c r="A22" s="5">
        <v>12</v>
      </c>
      <c r="B22" s="14" t="s">
        <v>17</v>
      </c>
      <c r="C22" s="15" t="s">
        <v>11</v>
      </c>
      <c r="D22" s="16">
        <v>10</v>
      </c>
      <c r="E22" s="17">
        <v>3.99</v>
      </c>
      <c r="F22" s="9"/>
      <c r="G22" s="9">
        <f t="shared" si="0"/>
        <v>4.1895000000000007</v>
      </c>
      <c r="H22" s="10">
        <f t="shared" si="1"/>
        <v>39.900000000000006</v>
      </c>
      <c r="I22" s="23">
        <v>0.05</v>
      </c>
      <c r="J22" s="11">
        <f t="shared" si="2"/>
        <v>41.89500000000001</v>
      </c>
      <c r="K22" s="12"/>
      <c r="L22" s="13"/>
    </row>
    <row r="23" spans="1:12" ht="76.5" x14ac:dyDescent="0.2">
      <c r="A23" s="5">
        <v>13</v>
      </c>
      <c r="B23" s="14" t="s">
        <v>18</v>
      </c>
      <c r="C23" s="15" t="s">
        <v>11</v>
      </c>
      <c r="D23" s="16">
        <v>500</v>
      </c>
      <c r="E23" s="17">
        <v>1.49</v>
      </c>
      <c r="F23" s="9"/>
      <c r="G23" s="9">
        <f t="shared" si="0"/>
        <v>1.5645</v>
      </c>
      <c r="H23" s="10">
        <f t="shared" si="1"/>
        <v>745</v>
      </c>
      <c r="I23" s="23">
        <v>0.05</v>
      </c>
      <c r="J23" s="11">
        <f t="shared" si="2"/>
        <v>782.25</v>
      </c>
      <c r="K23" s="12"/>
      <c r="L23" s="13"/>
    </row>
    <row r="24" spans="1:12" ht="21.75" customHeight="1" x14ac:dyDescent="0.2">
      <c r="A24" s="30" t="s">
        <v>19</v>
      </c>
      <c r="B24" s="30"/>
      <c r="C24" s="30"/>
      <c r="D24" s="30"/>
      <c r="E24" s="30"/>
      <c r="F24" s="18"/>
      <c r="G24" s="18"/>
      <c r="H24" s="19">
        <f>SUM(H11:H23)</f>
        <v>2180.84</v>
      </c>
      <c r="I24" s="20" t="s">
        <v>23</v>
      </c>
      <c r="J24" s="19">
        <f>SUM(J11:J23)</f>
        <v>2296.0920000000001</v>
      </c>
      <c r="L24" s="13"/>
    </row>
    <row r="25" spans="1:12" ht="15" customHeight="1" x14ac:dyDescent="0.2"/>
    <row r="26" spans="1:12" ht="15.75" x14ac:dyDescent="0.25">
      <c r="A26" s="24" t="s">
        <v>20</v>
      </c>
      <c r="B26" s="24"/>
      <c r="C26" s="24"/>
      <c r="D26" s="24"/>
      <c r="E26" s="24"/>
      <c r="F26" s="24"/>
      <c r="G26" s="24"/>
      <c r="H26" s="24"/>
      <c r="I26" s="24"/>
      <c r="J26" s="24"/>
    </row>
    <row r="27" spans="1:12" ht="15.75" x14ac:dyDescent="0.25">
      <c r="A27" s="25" t="s">
        <v>21</v>
      </c>
      <c r="B27" s="25"/>
      <c r="C27" s="25"/>
      <c r="D27" s="25"/>
      <c r="E27" s="25"/>
      <c r="F27" s="25"/>
      <c r="G27" s="25"/>
      <c r="H27" s="25"/>
      <c r="I27" s="25"/>
      <c r="J27" s="25"/>
    </row>
    <row r="28" spans="1:12" ht="15.75" customHeight="1" x14ac:dyDescent="0.2">
      <c r="A28" s="26" t="s">
        <v>22</v>
      </c>
      <c r="B28" s="26"/>
      <c r="C28" s="26"/>
      <c r="D28" s="26"/>
      <c r="E28" s="26"/>
      <c r="F28" s="26"/>
      <c r="G28" s="26"/>
      <c r="H28" s="26"/>
      <c r="I28" s="26"/>
      <c r="J28" s="26"/>
    </row>
    <row r="29" spans="1:12" ht="15.75" customHeight="1" x14ac:dyDescent="0.2">
      <c r="A29" s="26"/>
      <c r="B29" s="26"/>
      <c r="C29" s="26"/>
      <c r="D29" s="26"/>
      <c r="E29" s="26"/>
      <c r="F29" s="26"/>
      <c r="G29" s="26"/>
      <c r="H29" s="26"/>
      <c r="I29" s="26"/>
      <c r="J29" s="26"/>
    </row>
  </sheetData>
  <mergeCells count="8">
    <mergeCell ref="A26:J26"/>
    <mergeCell ref="A27:J27"/>
    <mergeCell ref="A28:J29"/>
    <mergeCell ref="A3:J3"/>
    <mergeCell ref="A5:J5"/>
    <mergeCell ref="A7:J7"/>
    <mergeCell ref="A24:E24"/>
    <mergeCell ref="A4:J4"/>
  </mergeCells>
  <pageMargins left="0.78749999999999998" right="0.78749999999999998" top="0.39374999999999999" bottom="0" header="0.511811023622047" footer="0.51181102362204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2.75" x14ac:dyDescent="0.2"/>
  <sheetData/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OFERTA</vt:lpstr>
      <vt:lpstr>Arkusz3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user</cp:lastModifiedBy>
  <cp:revision>1</cp:revision>
  <cp:lastPrinted>2025-12-09T06:18:21Z</cp:lastPrinted>
  <dcterms:created xsi:type="dcterms:W3CDTF">2011-12-07T08:56:18Z</dcterms:created>
  <dcterms:modified xsi:type="dcterms:W3CDTF">2025-12-12T09:25:19Z</dcterms:modified>
  <dc:language>pl-PL</dc:language>
</cp:coreProperties>
</file>