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mowy żywność 2025\Kwartał IV\nabiał I 2025\"/>
    </mc:Choice>
  </mc:AlternateContent>
  <bookViews>
    <workbookView xWindow="-120" yWindow="-120" windowWidth="29040" windowHeight="15840" tabRatio="500"/>
  </bookViews>
  <sheets>
    <sheet name="Kalkulacja MOW" sheetId="1" r:id="rId1"/>
    <sheet name="OFERTA" sheetId="2" r:id="rId2"/>
    <sheet name="Arkusz3" sheetId="3" r:id="rId3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1" i="2" l="1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H22" i="2" s="1"/>
  <c r="F22" i="2" l="1"/>
</calcChain>
</file>

<file path=xl/sharedStrings.xml><?xml version="1.0" encoding="utf-8"?>
<sst xmlns="http://schemas.openxmlformats.org/spreadsheetml/2006/main" count="118" uniqueCount="70">
  <si>
    <t>Kalkulacja wartości zamówienia</t>
  </si>
  <si>
    <t>Szczegółowe zestawienie cen jednostkowych, ilości i wartości oferowanego asortymentu</t>
  </si>
  <si>
    <t>Lp.</t>
  </si>
  <si>
    <t>Nazwa artykułu</t>
  </si>
  <si>
    <t>Jedn. miary</t>
  </si>
  <si>
    <t>Ilość dostawy</t>
  </si>
  <si>
    <t>Cena netto 1szt/kg</t>
  </si>
  <si>
    <t>Wskaźnik inflacji 99,4%</t>
  </si>
  <si>
    <t>Wartość netto [zł]</t>
  </si>
  <si>
    <t>% stawki VAT</t>
  </si>
  <si>
    <t>Wartość brutto [zł]</t>
  </si>
  <si>
    <t>1.</t>
  </si>
  <si>
    <t xml:space="preserve">Mleko 1 l  2% </t>
  </si>
  <si>
    <t>Szt.</t>
  </si>
  <si>
    <t>2.</t>
  </si>
  <si>
    <t>Jogurt owocowy 150g kubek (różne smaki) o zawartości cukrów nie więcej niż 13,5g w 100g/ml produktu</t>
  </si>
  <si>
    <t>3.</t>
  </si>
  <si>
    <t>Twaróg półtłusty -1kg</t>
  </si>
  <si>
    <t>kg</t>
  </si>
  <si>
    <t>4.</t>
  </si>
  <si>
    <t>Serek homogenizowany kubek 150g (różne smaki) o zawartości cukrów nie więcej niż 13,5g w 100g/ml produktu</t>
  </si>
  <si>
    <t>5.</t>
  </si>
  <si>
    <t>Twarożek ziarnisty 200g kubek</t>
  </si>
  <si>
    <t>6.</t>
  </si>
  <si>
    <t>Serek śmietankowy do kanapek kubek 135g (różne smaki) Łaciaty lub równoważny</t>
  </si>
  <si>
    <t>7.</t>
  </si>
  <si>
    <t>Ser twardy typu Gouda</t>
  </si>
  <si>
    <t>Kg</t>
  </si>
  <si>
    <t>8.</t>
  </si>
  <si>
    <t>Ser twardy typu Salami</t>
  </si>
  <si>
    <t>9.</t>
  </si>
  <si>
    <t>Ser twardy typu wędzony</t>
  </si>
  <si>
    <t>10.</t>
  </si>
  <si>
    <t>Masło extra 200g Łaciate lub równoważne</t>
  </si>
  <si>
    <t>11.</t>
  </si>
  <si>
    <t>Śmietana 12 % kubek 400 ml</t>
  </si>
  <si>
    <t>12.</t>
  </si>
  <si>
    <t>Mleko smakowe 200g o zaw. cukrów nie więcej niż 13,5g  w 100g/ml produktu</t>
  </si>
  <si>
    <t>13.</t>
  </si>
  <si>
    <t>Jogurt naturalny 180g</t>
  </si>
  <si>
    <t xml:space="preserve">Szt. </t>
  </si>
  <si>
    <t>14.</t>
  </si>
  <si>
    <t xml:space="preserve">Kefir 400 g 1,5 % </t>
  </si>
  <si>
    <t>15.</t>
  </si>
  <si>
    <t>Ser Mozzarella duża kulka 125g</t>
  </si>
  <si>
    <t>RAZEM</t>
  </si>
  <si>
    <t>X</t>
  </si>
  <si>
    <t>Każdą partię dostawy zamawiający będzie uzgadniał telefonicznie z wykonawcą.</t>
  </si>
  <si>
    <t>Wykonawca zamówiony towar będzie dostarczał do zamawiającego własnym transportem w dni robocze w godzinach od 8:00 do 15:00 .</t>
  </si>
  <si>
    <t>…………………</t>
  </si>
  <si>
    <t>Pieczęć wykonawcy</t>
  </si>
  <si>
    <t>Mleko 0,9 l 2% folia</t>
  </si>
  <si>
    <t>Jogurt owocowy 150g kubek (różne smaki)</t>
  </si>
  <si>
    <t>Kefir 400g 1,5% kubek</t>
  </si>
  <si>
    <t>Twaróg waniliowy 1 kg wiaderko</t>
  </si>
  <si>
    <t>Śmietana 12% 400g</t>
  </si>
  <si>
    <t>Serek homogenizowany kubek 125g (różne smaki)</t>
  </si>
  <si>
    <t>Twarożek ziarnisty 180g kubek</t>
  </si>
  <si>
    <t>Serek śmietankowy do kanapek kubek (różne smaki)</t>
  </si>
  <si>
    <t>Ser żółty typu Gouda</t>
  </si>
  <si>
    <t>Masło extra 200g folia alu</t>
  </si>
  <si>
    <t>Serek topiony 100g (różne smaki)</t>
  </si>
  <si>
    <r>
      <rPr>
        <sz val="12"/>
        <rFont val="Times New Roman"/>
        <family val="1"/>
        <charset val="238"/>
      </rPr>
      <t xml:space="preserve">Dostawy wykonawca będzie realizował - </t>
    </r>
    <r>
      <rPr>
        <b/>
        <sz val="12"/>
        <rFont val="Times New Roman"/>
        <family val="1"/>
        <charset val="238"/>
      </rPr>
      <t>codziennie w dni robocze</t>
    </r>
    <r>
      <rPr>
        <sz val="12"/>
        <rFont val="Times New Roman"/>
        <family val="1"/>
        <charset val="238"/>
      </rPr>
      <t>.</t>
    </r>
  </si>
  <si>
    <t>Wykonawca zamówiony towar będzie dostarczał do zamawiającego własnym transportem w dni robocze do godziny 7:00.</t>
  </si>
  <si>
    <t>Stawki VAT wg projektu ustawy, mogą ulec zmianie.</t>
  </si>
  <si>
    <r>
      <t>Dostawy wykonawca będzie realizował -</t>
    </r>
    <r>
      <rPr>
        <b/>
        <sz val="12"/>
        <rFont val="Times New Roman"/>
        <family val="1"/>
        <charset val="238"/>
      </rPr>
      <t xml:space="preserve"> dwa razy w tygodniu</t>
    </r>
  </si>
  <si>
    <t>Cena brutto 1szt/kg</t>
  </si>
  <si>
    <t>Formularz cenowy</t>
  </si>
  <si>
    <t xml:space="preserve">załącznik nr.2 </t>
  </si>
  <si>
    <t>Nabiał i tłuszcze X-XII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</si>
</sst>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9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5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32"/>
  <sheetViews>
    <sheetView tabSelected="1" zoomScale="120" zoomScaleNormal="120" workbookViewId="0">
      <selection activeCell="G13" sqref="G13"/>
    </sheetView>
  </sheetViews>
  <sheetFormatPr defaultColWidth="9.140625" defaultRowHeight="12.75" x14ac:dyDescent="0.2"/>
  <cols>
    <col min="1" max="1" width="4.5703125" style="1" customWidth="1"/>
    <col min="2" max="2" width="25.7109375" style="1" customWidth="1"/>
    <col min="3" max="3" width="5.85546875" style="1" customWidth="1"/>
    <col min="4" max="4" width="7.42578125" style="1" customWidth="1"/>
    <col min="5" max="5" width="9" style="1" customWidth="1"/>
    <col min="6" max="6" width="9" style="1" hidden="1" customWidth="1"/>
    <col min="7" max="7" width="9" style="1" customWidth="1"/>
    <col min="8" max="8" width="12.28515625" style="1" customWidth="1"/>
    <col min="9" max="9" width="7.85546875" style="1" customWidth="1"/>
    <col min="10" max="10" width="12.7109375" style="1" customWidth="1"/>
    <col min="11" max="258" width="9.140625" style="1"/>
  </cols>
  <sheetData>
    <row r="1" spans="1:12" ht="15.75" x14ac:dyDescent="0.25">
      <c r="A1" s="34"/>
      <c r="B1" s="34"/>
    </row>
    <row r="2" spans="1:12" ht="27" customHeight="1" x14ac:dyDescent="0.2">
      <c r="A2" s="35" t="s">
        <v>67</v>
      </c>
      <c r="B2" s="35"/>
      <c r="C2" s="35"/>
      <c r="D2" s="35"/>
      <c r="E2" s="35"/>
      <c r="F2" s="35"/>
      <c r="G2" s="35"/>
      <c r="H2" s="35"/>
      <c r="I2" s="35"/>
      <c r="J2" s="35"/>
    </row>
    <row r="3" spans="1:12" ht="14.25" x14ac:dyDescent="0.2">
      <c r="A3" s="35" t="s">
        <v>68</v>
      </c>
      <c r="B3" s="35"/>
      <c r="C3" s="35"/>
      <c r="D3" s="35"/>
      <c r="E3" s="35"/>
      <c r="F3" s="35"/>
      <c r="G3" s="35"/>
      <c r="H3" s="35"/>
      <c r="I3" s="35"/>
      <c r="J3" s="35"/>
    </row>
    <row r="4" spans="1:12" ht="13.5" customHeight="1" x14ac:dyDescent="0.25">
      <c r="A4" s="36" t="s">
        <v>69</v>
      </c>
      <c r="B4" s="36"/>
      <c r="C4" s="36"/>
      <c r="D4" s="36"/>
      <c r="E4" s="36"/>
      <c r="F4" s="36"/>
      <c r="G4" s="36"/>
      <c r="H4" s="36"/>
      <c r="I4" s="36"/>
      <c r="J4" s="36"/>
    </row>
    <row r="5" spans="1:12" ht="15.75" x14ac:dyDescent="0.25">
      <c r="A5" s="2"/>
    </row>
    <row r="6" spans="1:12" ht="15.75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</row>
    <row r="7" spans="1:12" s="1" customFormat="1" x14ac:dyDescent="0.2"/>
    <row r="8" spans="1:12" ht="38.25" x14ac:dyDescent="0.2">
      <c r="A8" s="18" t="s">
        <v>2</v>
      </c>
      <c r="B8" s="18" t="s">
        <v>3</v>
      </c>
      <c r="C8" s="18" t="s">
        <v>4</v>
      </c>
      <c r="D8" s="18" t="s">
        <v>5</v>
      </c>
      <c r="E8" s="18" t="s">
        <v>6</v>
      </c>
      <c r="F8" s="18" t="s">
        <v>7</v>
      </c>
      <c r="G8" s="18" t="s">
        <v>66</v>
      </c>
      <c r="H8" s="18" t="s">
        <v>8</v>
      </c>
      <c r="I8" s="18" t="s">
        <v>9</v>
      </c>
      <c r="J8" s="18" t="s">
        <v>10</v>
      </c>
    </row>
    <row r="9" spans="1:12" x14ac:dyDescent="0.2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/>
      <c r="G9" s="19">
        <v>6</v>
      </c>
      <c r="H9" s="19">
        <v>7</v>
      </c>
      <c r="I9" s="19">
        <v>8</v>
      </c>
      <c r="J9" s="18">
        <v>9</v>
      </c>
    </row>
    <row r="10" spans="1:12" x14ac:dyDescent="0.2">
      <c r="A10" s="20" t="s">
        <v>11</v>
      </c>
      <c r="B10" s="21" t="s">
        <v>12</v>
      </c>
      <c r="C10" s="20" t="s">
        <v>13</v>
      </c>
      <c r="D10" s="22">
        <v>600</v>
      </c>
      <c r="E10" s="31"/>
      <c r="F10" s="23"/>
      <c r="G10" s="31"/>
      <c r="H10" s="24"/>
      <c r="I10" s="30"/>
      <c r="J10" s="32"/>
      <c r="K10" s="3"/>
      <c r="L10" s="4"/>
    </row>
    <row r="11" spans="1:12" ht="51" x14ac:dyDescent="0.2">
      <c r="A11" s="20" t="s">
        <v>14</v>
      </c>
      <c r="B11" s="21" t="s">
        <v>15</v>
      </c>
      <c r="C11" s="20" t="s">
        <v>13</v>
      </c>
      <c r="D11" s="22">
        <v>300</v>
      </c>
      <c r="E11" s="23"/>
      <c r="F11" s="23"/>
      <c r="G11" s="31"/>
      <c r="H11" s="24"/>
      <c r="I11" s="30"/>
      <c r="J11" s="32"/>
      <c r="K11" s="3"/>
      <c r="L11" s="4"/>
    </row>
    <row r="12" spans="1:12" x14ac:dyDescent="0.2">
      <c r="A12" s="20" t="s">
        <v>16</v>
      </c>
      <c r="B12" s="21" t="s">
        <v>17</v>
      </c>
      <c r="C12" s="20" t="s">
        <v>18</v>
      </c>
      <c r="D12" s="22">
        <v>90</v>
      </c>
      <c r="E12" s="23"/>
      <c r="F12" s="23"/>
      <c r="G12" s="31"/>
      <c r="H12" s="24"/>
      <c r="I12" s="30"/>
      <c r="J12" s="32"/>
      <c r="K12" s="3"/>
      <c r="L12" s="4"/>
    </row>
    <row r="13" spans="1:12" ht="51" x14ac:dyDescent="0.2">
      <c r="A13" s="20" t="s">
        <v>19</v>
      </c>
      <c r="B13" s="21" t="s">
        <v>20</v>
      </c>
      <c r="C13" s="20" t="s">
        <v>13</v>
      </c>
      <c r="D13" s="22">
        <v>100</v>
      </c>
      <c r="E13" s="23"/>
      <c r="F13" s="23"/>
      <c r="G13" s="31"/>
      <c r="H13" s="24"/>
      <c r="I13" s="30"/>
      <c r="J13" s="32"/>
      <c r="K13" s="3"/>
      <c r="L13" s="4"/>
    </row>
    <row r="14" spans="1:12" x14ac:dyDescent="0.2">
      <c r="A14" s="20" t="s">
        <v>21</v>
      </c>
      <c r="B14" s="21" t="s">
        <v>22</v>
      </c>
      <c r="C14" s="20" t="s">
        <v>13</v>
      </c>
      <c r="D14" s="22">
        <v>20</v>
      </c>
      <c r="E14" s="23"/>
      <c r="F14" s="23"/>
      <c r="G14" s="31"/>
      <c r="H14" s="24"/>
      <c r="I14" s="30"/>
      <c r="J14" s="32"/>
      <c r="K14" s="3"/>
      <c r="L14" s="4"/>
    </row>
    <row r="15" spans="1:12" ht="38.25" x14ac:dyDescent="0.2">
      <c r="A15" s="20" t="s">
        <v>23</v>
      </c>
      <c r="B15" s="21" t="s">
        <v>24</v>
      </c>
      <c r="C15" s="20" t="s">
        <v>13</v>
      </c>
      <c r="D15" s="22">
        <v>300</v>
      </c>
      <c r="E15" s="23"/>
      <c r="F15" s="23"/>
      <c r="G15" s="31"/>
      <c r="H15" s="24"/>
      <c r="I15" s="30"/>
      <c r="J15" s="32"/>
      <c r="K15" s="3"/>
      <c r="L15" s="4"/>
    </row>
    <row r="16" spans="1:12" x14ac:dyDescent="0.2">
      <c r="A16" s="20" t="s">
        <v>25</v>
      </c>
      <c r="B16" s="21" t="s">
        <v>26</v>
      </c>
      <c r="C16" s="20" t="s">
        <v>27</v>
      </c>
      <c r="D16" s="22">
        <v>35</v>
      </c>
      <c r="E16" s="23"/>
      <c r="F16" s="23"/>
      <c r="G16" s="31"/>
      <c r="H16" s="24"/>
      <c r="I16" s="30"/>
      <c r="J16" s="32"/>
      <c r="K16" s="3"/>
      <c r="L16" s="4"/>
    </row>
    <row r="17" spans="1:12" x14ac:dyDescent="0.2">
      <c r="A17" s="20" t="s">
        <v>28</v>
      </c>
      <c r="B17" s="21" t="s">
        <v>29</v>
      </c>
      <c r="C17" s="20" t="s">
        <v>27</v>
      </c>
      <c r="D17" s="22">
        <v>20</v>
      </c>
      <c r="E17" s="23"/>
      <c r="F17" s="23"/>
      <c r="G17" s="31"/>
      <c r="H17" s="24"/>
      <c r="I17" s="30"/>
      <c r="J17" s="32"/>
      <c r="K17" s="3"/>
      <c r="L17" s="4"/>
    </row>
    <row r="18" spans="1:12" x14ac:dyDescent="0.2">
      <c r="A18" s="20" t="s">
        <v>30</v>
      </c>
      <c r="B18" s="21" t="s">
        <v>31</v>
      </c>
      <c r="C18" s="20" t="s">
        <v>27</v>
      </c>
      <c r="D18" s="22">
        <v>10</v>
      </c>
      <c r="E18" s="23"/>
      <c r="F18" s="23"/>
      <c r="G18" s="31"/>
      <c r="H18" s="24"/>
      <c r="I18" s="30"/>
      <c r="J18" s="32"/>
      <c r="K18" s="3"/>
      <c r="L18" s="4"/>
    </row>
    <row r="19" spans="1:12" ht="25.5" x14ac:dyDescent="0.2">
      <c r="A19" s="20" t="s">
        <v>32</v>
      </c>
      <c r="B19" s="21" t="s">
        <v>33</v>
      </c>
      <c r="C19" s="20" t="s">
        <v>13</v>
      </c>
      <c r="D19" s="22">
        <v>500</v>
      </c>
      <c r="E19" s="23"/>
      <c r="F19" s="23"/>
      <c r="G19" s="31"/>
      <c r="H19" s="24"/>
      <c r="I19" s="30"/>
      <c r="J19" s="32"/>
      <c r="K19" s="3"/>
      <c r="L19" s="4"/>
    </row>
    <row r="20" spans="1:12" x14ac:dyDescent="0.2">
      <c r="A20" s="20" t="s">
        <v>34</v>
      </c>
      <c r="B20" s="21" t="s">
        <v>35</v>
      </c>
      <c r="C20" s="20" t="s">
        <v>13</v>
      </c>
      <c r="D20" s="25">
        <v>100</v>
      </c>
      <c r="E20" s="26"/>
      <c r="F20" s="23"/>
      <c r="G20" s="31"/>
      <c r="H20" s="24"/>
      <c r="I20" s="30"/>
      <c r="J20" s="32"/>
      <c r="K20" s="3"/>
      <c r="L20" s="4"/>
    </row>
    <row r="21" spans="1:12" ht="38.25" x14ac:dyDescent="0.2">
      <c r="A21" s="20" t="s">
        <v>36</v>
      </c>
      <c r="B21" s="21" t="s">
        <v>37</v>
      </c>
      <c r="C21" s="20" t="s">
        <v>13</v>
      </c>
      <c r="D21" s="25">
        <v>300</v>
      </c>
      <c r="E21" s="26"/>
      <c r="F21" s="23"/>
      <c r="G21" s="31"/>
      <c r="H21" s="24"/>
      <c r="I21" s="30"/>
      <c r="J21" s="32"/>
      <c r="K21" s="3"/>
      <c r="L21" s="4"/>
    </row>
    <row r="22" spans="1:12" x14ac:dyDescent="0.2">
      <c r="A22" s="20" t="s">
        <v>38</v>
      </c>
      <c r="B22" s="21" t="s">
        <v>39</v>
      </c>
      <c r="C22" s="20" t="s">
        <v>40</v>
      </c>
      <c r="D22" s="25">
        <v>20</v>
      </c>
      <c r="E22" s="26"/>
      <c r="F22" s="23"/>
      <c r="G22" s="31"/>
      <c r="H22" s="24"/>
      <c r="I22" s="30"/>
      <c r="J22" s="32"/>
      <c r="K22" s="3"/>
      <c r="L22" s="4"/>
    </row>
    <row r="23" spans="1:12" x14ac:dyDescent="0.2">
      <c r="A23" s="20" t="s">
        <v>41</v>
      </c>
      <c r="B23" s="21" t="s">
        <v>42</v>
      </c>
      <c r="C23" s="20" t="s">
        <v>13</v>
      </c>
      <c r="D23" s="25">
        <v>20</v>
      </c>
      <c r="E23" s="26"/>
      <c r="F23" s="23"/>
      <c r="G23" s="31"/>
      <c r="H23" s="24"/>
      <c r="I23" s="30"/>
      <c r="J23" s="32"/>
      <c r="K23" s="3"/>
      <c r="L23" s="4"/>
    </row>
    <row r="24" spans="1:12" x14ac:dyDescent="0.2">
      <c r="A24" s="20" t="s">
        <v>43</v>
      </c>
      <c r="B24" s="21" t="s">
        <v>44</v>
      </c>
      <c r="C24" s="20" t="s">
        <v>13</v>
      </c>
      <c r="D24" s="25">
        <v>20</v>
      </c>
      <c r="E24" s="26"/>
      <c r="F24" s="23"/>
      <c r="G24" s="31"/>
      <c r="H24" s="24"/>
      <c r="I24" s="30"/>
      <c r="J24" s="32"/>
      <c r="K24" s="3"/>
      <c r="L24" s="4"/>
    </row>
    <row r="25" spans="1:12" ht="12.75" customHeight="1" x14ac:dyDescent="0.2">
      <c r="A25" s="38" t="s">
        <v>45</v>
      </c>
      <c r="B25" s="38"/>
      <c r="C25" s="38"/>
      <c r="D25" s="38"/>
      <c r="E25" s="38"/>
      <c r="F25" s="27"/>
      <c r="G25" s="27"/>
      <c r="H25" s="33"/>
      <c r="I25" s="29" t="s">
        <v>46</v>
      </c>
      <c r="J25" s="28"/>
      <c r="L25" s="4"/>
    </row>
    <row r="26" spans="1:12" x14ac:dyDescent="0.2">
      <c r="H26" s="3"/>
    </row>
    <row r="27" spans="1:12" ht="15.75" x14ac:dyDescent="0.25">
      <c r="A27" s="39" t="s">
        <v>65</v>
      </c>
      <c r="B27" s="39"/>
      <c r="C27" s="39"/>
      <c r="D27" s="39"/>
      <c r="E27" s="39"/>
      <c r="F27" s="39"/>
      <c r="G27" s="39"/>
      <c r="H27" s="39"/>
      <c r="I27" s="39"/>
      <c r="J27" s="39"/>
    </row>
    <row r="28" spans="1:12" ht="15.75" x14ac:dyDescent="0.25">
      <c r="A28" s="39" t="s">
        <v>47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2" ht="15.75" customHeight="1" x14ac:dyDescent="0.2">
      <c r="A29" s="40" t="s">
        <v>48</v>
      </c>
      <c r="B29" s="40"/>
      <c r="C29" s="40"/>
      <c r="D29" s="40"/>
      <c r="E29" s="40"/>
      <c r="F29" s="40"/>
      <c r="G29" s="40"/>
      <c r="H29" s="40"/>
      <c r="I29" s="40"/>
      <c r="J29" s="40"/>
    </row>
    <row r="30" spans="1:12" ht="15.75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</row>
    <row r="32" spans="1:12" ht="15.75" customHeight="1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</row>
  </sheetData>
  <mergeCells count="10">
    <mergeCell ref="A25:E25"/>
    <mergeCell ref="A27:J27"/>
    <mergeCell ref="A28:J28"/>
    <mergeCell ref="A29:J30"/>
    <mergeCell ref="A32:J32"/>
    <mergeCell ref="A1:B1"/>
    <mergeCell ref="A2:J2"/>
    <mergeCell ref="A3:J3"/>
    <mergeCell ref="A4:J4"/>
    <mergeCell ref="A6:J6"/>
  </mergeCells>
  <pageMargins left="0.43333333333333302" right="0.23611111111111099" top="0.35416666666666702" bottom="1.1416666666666699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zoomScaleNormal="100" workbookViewId="0">
      <selection activeCell="J21" sqref="J21"/>
    </sheetView>
  </sheetViews>
  <sheetFormatPr defaultColWidth="9.140625" defaultRowHeight="12.75" x14ac:dyDescent="0.2"/>
  <cols>
    <col min="1" max="1" width="5.7109375" style="1" customWidth="1"/>
    <col min="2" max="2" width="25.7109375" style="1" customWidth="1"/>
    <col min="3" max="3" width="7.7109375" style="1" customWidth="1"/>
    <col min="4" max="5" width="10.7109375" style="1" customWidth="1"/>
    <col min="6" max="6" width="12.7109375" style="1" customWidth="1"/>
    <col min="7" max="7" width="8.7109375" style="1" customWidth="1"/>
    <col min="8" max="8" width="12.7109375" style="1" customWidth="1"/>
    <col min="9" max="257" width="9.140625" style="1"/>
  </cols>
  <sheetData>
    <row r="1" spans="1:10" ht="15.75" x14ac:dyDescent="0.25">
      <c r="A1" s="2" t="s">
        <v>49</v>
      </c>
    </row>
    <row r="2" spans="1:10" x14ac:dyDescent="0.2">
      <c r="A2" s="5" t="s">
        <v>50</v>
      </c>
    </row>
    <row r="3" spans="1:10" x14ac:dyDescent="0.2">
      <c r="A3" s="5"/>
    </row>
    <row r="4" spans="1:10" ht="13.5" customHeight="1" x14ac:dyDescent="0.25">
      <c r="A4" s="36" t="s">
        <v>0</v>
      </c>
      <c r="B4" s="36"/>
      <c r="C4" s="36"/>
      <c r="D4" s="36"/>
      <c r="E4" s="36"/>
      <c r="F4" s="36"/>
      <c r="G4" s="36"/>
      <c r="H4" s="36"/>
    </row>
    <row r="5" spans="1:10" ht="15.75" x14ac:dyDescent="0.25">
      <c r="A5" s="2"/>
    </row>
    <row r="6" spans="1:10" ht="15.75" x14ac:dyDescent="0.25">
      <c r="A6" s="37" t="s">
        <v>1</v>
      </c>
      <c r="B6" s="37"/>
      <c r="C6" s="37"/>
      <c r="D6" s="37"/>
      <c r="E6" s="37"/>
      <c r="F6" s="37"/>
      <c r="G6" s="37"/>
      <c r="H6" s="37"/>
    </row>
    <row r="8" spans="1:10" ht="47.25" x14ac:dyDescent="0.2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8</v>
      </c>
      <c r="G8" s="6" t="s">
        <v>9</v>
      </c>
      <c r="H8" s="6" t="s">
        <v>10</v>
      </c>
    </row>
    <row r="9" spans="1:10" ht="15.75" x14ac:dyDescent="0.2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6">
        <v>8</v>
      </c>
    </row>
    <row r="10" spans="1:10" ht="15.75" x14ac:dyDescent="0.2">
      <c r="A10" s="8" t="s">
        <v>11</v>
      </c>
      <c r="B10" s="9" t="s">
        <v>51</v>
      </c>
      <c r="C10" s="8" t="s">
        <v>13</v>
      </c>
      <c r="D10" s="10">
        <v>3200</v>
      </c>
      <c r="E10" s="11"/>
      <c r="F10" s="12">
        <f t="shared" ref="F10:F21" si="0">D10*E10</f>
        <v>0</v>
      </c>
      <c r="G10" s="8">
        <v>5</v>
      </c>
      <c r="H10" s="13">
        <f t="shared" ref="H10:H21" si="1">F10*(G10/100)+F10</f>
        <v>0</v>
      </c>
      <c r="I10" s="3"/>
      <c r="J10" s="4"/>
    </row>
    <row r="11" spans="1:10" ht="31.5" x14ac:dyDescent="0.2">
      <c r="A11" s="8" t="s">
        <v>14</v>
      </c>
      <c r="B11" s="9" t="s">
        <v>52</v>
      </c>
      <c r="C11" s="8" t="s">
        <v>13</v>
      </c>
      <c r="D11" s="10">
        <v>1200</v>
      </c>
      <c r="E11" s="11"/>
      <c r="F11" s="12">
        <f t="shared" si="0"/>
        <v>0</v>
      </c>
      <c r="G11" s="8">
        <v>5</v>
      </c>
      <c r="H11" s="13">
        <f t="shared" si="1"/>
        <v>0</v>
      </c>
      <c r="I11" s="3"/>
      <c r="J11" s="4"/>
    </row>
    <row r="12" spans="1:10" ht="15.75" x14ac:dyDescent="0.2">
      <c r="A12" s="8" t="s">
        <v>16</v>
      </c>
      <c r="B12" s="9" t="s">
        <v>53</v>
      </c>
      <c r="C12" s="8" t="s">
        <v>13</v>
      </c>
      <c r="D12" s="10">
        <v>600</v>
      </c>
      <c r="E12" s="11"/>
      <c r="F12" s="12">
        <f t="shared" si="0"/>
        <v>0</v>
      </c>
      <c r="G12" s="8">
        <v>5</v>
      </c>
      <c r="H12" s="13">
        <f t="shared" si="1"/>
        <v>0</v>
      </c>
      <c r="I12" s="3"/>
      <c r="J12" s="4"/>
    </row>
    <row r="13" spans="1:10" ht="15.75" x14ac:dyDescent="0.2">
      <c r="A13" s="8" t="s">
        <v>19</v>
      </c>
      <c r="B13" s="9" t="s">
        <v>17</v>
      </c>
      <c r="C13" s="8" t="s">
        <v>18</v>
      </c>
      <c r="D13" s="10">
        <v>100</v>
      </c>
      <c r="E13" s="11"/>
      <c r="F13" s="12">
        <f t="shared" si="0"/>
        <v>0</v>
      </c>
      <c r="G13" s="8">
        <v>5</v>
      </c>
      <c r="H13" s="13">
        <f t="shared" si="1"/>
        <v>0</v>
      </c>
      <c r="I13" s="3"/>
      <c r="J13" s="4"/>
    </row>
    <row r="14" spans="1:10" ht="31.5" x14ac:dyDescent="0.2">
      <c r="A14" s="8" t="s">
        <v>21</v>
      </c>
      <c r="B14" s="9" t="s">
        <v>54</v>
      </c>
      <c r="C14" s="8" t="s">
        <v>13</v>
      </c>
      <c r="D14" s="10">
        <v>100</v>
      </c>
      <c r="E14" s="11"/>
      <c r="F14" s="12">
        <f t="shared" si="0"/>
        <v>0</v>
      </c>
      <c r="G14" s="8">
        <v>5</v>
      </c>
      <c r="H14" s="13">
        <f t="shared" si="1"/>
        <v>0</v>
      </c>
      <c r="I14" s="3"/>
      <c r="J14" s="4"/>
    </row>
    <row r="15" spans="1:10" ht="15.75" x14ac:dyDescent="0.2">
      <c r="A15" s="8" t="s">
        <v>23</v>
      </c>
      <c r="B15" s="9" t="s">
        <v>55</v>
      </c>
      <c r="C15" s="8" t="s">
        <v>13</v>
      </c>
      <c r="D15" s="10">
        <v>800</v>
      </c>
      <c r="E15" s="11"/>
      <c r="F15" s="12">
        <f t="shared" si="0"/>
        <v>0</v>
      </c>
      <c r="G15" s="8">
        <v>5</v>
      </c>
      <c r="H15" s="13">
        <f t="shared" si="1"/>
        <v>0</v>
      </c>
      <c r="I15" s="3"/>
      <c r="J15" s="4"/>
    </row>
    <row r="16" spans="1:10" ht="31.5" x14ac:dyDescent="0.2">
      <c r="A16" s="8" t="s">
        <v>25</v>
      </c>
      <c r="B16" s="9" t="s">
        <v>56</v>
      </c>
      <c r="C16" s="8" t="s">
        <v>13</v>
      </c>
      <c r="D16" s="10">
        <v>1800</v>
      </c>
      <c r="E16" s="11"/>
      <c r="F16" s="12">
        <f t="shared" si="0"/>
        <v>0</v>
      </c>
      <c r="G16" s="8">
        <v>5</v>
      </c>
      <c r="H16" s="13">
        <f t="shared" si="1"/>
        <v>0</v>
      </c>
      <c r="I16" s="3"/>
      <c r="J16" s="4"/>
    </row>
    <row r="17" spans="1:10" ht="31.5" x14ac:dyDescent="0.2">
      <c r="A17" s="8" t="s">
        <v>28</v>
      </c>
      <c r="B17" s="9" t="s">
        <v>57</v>
      </c>
      <c r="C17" s="8" t="s">
        <v>13</v>
      </c>
      <c r="D17" s="10">
        <v>600</v>
      </c>
      <c r="E17" s="11"/>
      <c r="F17" s="12">
        <f t="shared" si="0"/>
        <v>0</v>
      </c>
      <c r="G17" s="8">
        <v>5</v>
      </c>
      <c r="H17" s="13">
        <f t="shared" si="1"/>
        <v>0</v>
      </c>
      <c r="I17" s="3"/>
      <c r="J17" s="4"/>
    </row>
    <row r="18" spans="1:10" ht="47.25" x14ac:dyDescent="0.2">
      <c r="A18" s="8" t="s">
        <v>30</v>
      </c>
      <c r="B18" s="9" t="s">
        <v>58</v>
      </c>
      <c r="C18" s="8" t="s">
        <v>13</v>
      </c>
      <c r="D18" s="10">
        <v>900</v>
      </c>
      <c r="E18" s="11"/>
      <c r="F18" s="12">
        <f t="shared" si="0"/>
        <v>0</v>
      </c>
      <c r="G18" s="8">
        <v>5</v>
      </c>
      <c r="H18" s="13">
        <f t="shared" si="1"/>
        <v>0</v>
      </c>
      <c r="I18" s="3"/>
      <c r="J18" s="4"/>
    </row>
    <row r="19" spans="1:10" ht="15.75" x14ac:dyDescent="0.2">
      <c r="A19" s="8" t="s">
        <v>32</v>
      </c>
      <c r="B19" s="9" t="s">
        <v>59</v>
      </c>
      <c r="C19" s="8" t="s">
        <v>27</v>
      </c>
      <c r="D19" s="10">
        <v>140</v>
      </c>
      <c r="E19" s="11"/>
      <c r="F19" s="12">
        <f t="shared" si="0"/>
        <v>0</v>
      </c>
      <c r="G19" s="8">
        <v>5</v>
      </c>
      <c r="H19" s="13">
        <f t="shared" si="1"/>
        <v>0</v>
      </c>
      <c r="I19" s="3"/>
      <c r="J19" s="4"/>
    </row>
    <row r="20" spans="1:10" ht="15.75" x14ac:dyDescent="0.2">
      <c r="A20" s="8" t="s">
        <v>34</v>
      </c>
      <c r="B20" s="9" t="s">
        <v>60</v>
      </c>
      <c r="C20" s="8" t="s">
        <v>13</v>
      </c>
      <c r="D20" s="10">
        <v>2800</v>
      </c>
      <c r="E20" s="11"/>
      <c r="F20" s="12">
        <f t="shared" si="0"/>
        <v>0</v>
      </c>
      <c r="G20" s="8">
        <v>5</v>
      </c>
      <c r="H20" s="13">
        <f t="shared" si="1"/>
        <v>0</v>
      </c>
      <c r="I20" s="3"/>
      <c r="J20" s="4"/>
    </row>
    <row r="21" spans="1:10" ht="31.5" x14ac:dyDescent="0.2">
      <c r="A21" s="8" t="s">
        <v>36</v>
      </c>
      <c r="B21" s="9" t="s">
        <v>61</v>
      </c>
      <c r="C21" s="8" t="s">
        <v>13</v>
      </c>
      <c r="D21" s="14">
        <v>1000</v>
      </c>
      <c r="E21" s="15"/>
      <c r="F21" s="12">
        <f t="shared" si="0"/>
        <v>0</v>
      </c>
      <c r="G21" s="8">
        <v>5</v>
      </c>
      <c r="H21" s="13">
        <f t="shared" si="1"/>
        <v>0</v>
      </c>
      <c r="I21" s="3"/>
      <c r="J21" s="4"/>
    </row>
    <row r="22" spans="1:10" ht="15.75" customHeight="1" x14ac:dyDescent="0.2">
      <c r="A22" s="42" t="s">
        <v>45</v>
      </c>
      <c r="B22" s="42"/>
      <c r="C22" s="42"/>
      <c r="D22" s="42"/>
      <c r="E22" s="42"/>
      <c r="F22" s="16">
        <f>SUM(F10:F21)</f>
        <v>0</v>
      </c>
      <c r="G22" s="17" t="s">
        <v>46</v>
      </c>
      <c r="H22" s="16">
        <f>SUM(H10:H21)</f>
        <v>0</v>
      </c>
      <c r="J22" s="4"/>
    </row>
    <row r="24" spans="1:10" ht="15.75" customHeight="1" x14ac:dyDescent="0.25">
      <c r="A24" s="39" t="s">
        <v>62</v>
      </c>
      <c r="B24" s="39"/>
      <c r="C24" s="39"/>
      <c r="D24" s="39"/>
      <c r="E24" s="39"/>
      <c r="F24" s="39"/>
      <c r="G24" s="39"/>
      <c r="H24" s="39"/>
    </row>
    <row r="25" spans="1:10" ht="15.75" customHeight="1" x14ac:dyDescent="0.25">
      <c r="A25" s="43" t="s">
        <v>47</v>
      </c>
      <c r="B25" s="43"/>
      <c r="C25" s="43"/>
      <c r="D25" s="43"/>
      <c r="E25" s="43"/>
      <c r="F25" s="43"/>
      <c r="G25" s="43"/>
      <c r="H25" s="43"/>
    </row>
    <row r="26" spans="1:10" ht="15.75" customHeight="1" x14ac:dyDescent="0.2">
      <c r="A26" s="41" t="s">
        <v>63</v>
      </c>
      <c r="B26" s="41"/>
      <c r="C26" s="41"/>
      <c r="D26" s="41"/>
      <c r="E26" s="41"/>
      <c r="F26" s="41"/>
      <c r="G26" s="41"/>
      <c r="H26" s="41"/>
    </row>
    <row r="27" spans="1:10" ht="15.75" customHeight="1" x14ac:dyDescent="0.2">
      <c r="A27" s="41"/>
      <c r="B27" s="41"/>
      <c r="C27" s="41"/>
      <c r="D27" s="41"/>
      <c r="E27" s="41"/>
      <c r="F27" s="41"/>
      <c r="G27" s="41"/>
      <c r="H27" s="41"/>
    </row>
    <row r="29" spans="1:10" ht="15.75" customHeight="1" x14ac:dyDescent="0.25">
      <c r="A29" s="40" t="s">
        <v>64</v>
      </c>
      <c r="B29" s="40"/>
      <c r="C29" s="40"/>
      <c r="D29" s="40"/>
      <c r="E29" s="40"/>
      <c r="F29" s="40"/>
      <c r="G29" s="40"/>
      <c r="H29" s="40"/>
    </row>
  </sheetData>
  <mergeCells count="7">
    <mergeCell ref="A26:H27"/>
    <mergeCell ref="A29:H29"/>
    <mergeCell ref="A4:H4"/>
    <mergeCell ref="A6:H6"/>
    <mergeCell ref="A22:E22"/>
    <mergeCell ref="A24:H24"/>
    <mergeCell ref="A25:H25"/>
  </mergeCells>
  <pageMargins left="0.75" right="0.75" top="1" bottom="1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.140625" defaultRowHeight="12.75" x14ac:dyDescent="0.2"/>
  <sheetData/>
  <pageMargins left="0.75" right="0.75" top="1" bottom="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Kalkulacja MOW</vt:lpstr>
      <vt:lpstr>OFERTA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2024-12-09T07:26:27Z</cp:lastPrinted>
  <dcterms:created xsi:type="dcterms:W3CDTF">2011-12-07T08:56:18Z</dcterms:created>
  <dcterms:modified xsi:type="dcterms:W3CDTF">2025-09-08T09:52:12Z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555B9D579FF94BF4AF0C937AA3508FDB</vt:lpwstr>
  </property>
  <property fmtid="{D5CDD505-2E9C-101B-9397-08002B2CF9AE}" pid="3" name="KSOProductBuildVer">
    <vt:lpwstr>1033-11.2.0.10382</vt:lpwstr>
  </property>
</Properties>
</file>